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수익자부담교육비\2018학년도\중\홈페이지용\"/>
    </mc:Choice>
  </mc:AlternateContent>
  <bookViews>
    <workbookView xWindow="0" yWindow="0" windowWidth="19005" windowHeight="11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7" i="1"/>
  <c r="F9" i="1"/>
  <c r="C9" i="1"/>
  <c r="B9" i="1"/>
  <c r="L8" i="1"/>
  <c r="G8" i="1"/>
  <c r="D8" i="1"/>
  <c r="G7" i="1"/>
  <c r="D7" i="1"/>
  <c r="L6" i="1"/>
  <c r="G6" i="1"/>
  <c r="D6" i="1"/>
  <c r="G5" i="1"/>
  <c r="D5" i="1"/>
  <c r="G4" i="1"/>
  <c r="G9" i="1" s="1"/>
  <c r="D4" i="1"/>
  <c r="D9" i="1" s="1"/>
  <c r="H9" i="1" l="1"/>
  <c r="L5" i="1"/>
  <c r="J9" i="1"/>
  <c r="L7" i="1"/>
  <c r="K4" i="1"/>
  <c r="K6" i="1"/>
  <c r="K8" i="1"/>
  <c r="I9" i="1"/>
  <c r="L4" i="1"/>
  <c r="L9" i="1" l="1"/>
  <c r="K9" i="1"/>
</calcChain>
</file>

<file path=xl/sharedStrings.xml><?xml version="1.0" encoding="utf-8"?>
<sst xmlns="http://schemas.openxmlformats.org/spreadsheetml/2006/main" count="21" uniqueCount="21">
  <si>
    <t>2018학년도 중학교기숙사비 정산</t>
    <phoneticPr fontId="1" type="noConversion"/>
  </si>
  <si>
    <t>(기준일 :2018-02-28)</t>
    <phoneticPr fontId="1" type="noConversion"/>
  </si>
  <si>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</si>
  <si>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</si>
  <si>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</si>
  <si>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</si>
  <si>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</si>
  <si>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비고</t>
    <phoneticPr fontId="1" type="noConversion"/>
  </si>
  <si>
    <t>징수결의액</t>
    <phoneticPr fontId="1" type="noConversion"/>
  </si>
  <si>
    <t>수납액</t>
    <phoneticPr fontId="1" type="noConversion"/>
  </si>
  <si>
    <t>미납액</t>
    <phoneticPr fontId="1" type="noConversion"/>
  </si>
  <si>
    <t>전년도이월</t>
    <phoneticPr fontId="1" type="noConversion"/>
  </si>
  <si>
    <t>총수납액</t>
    <phoneticPr fontId="1" type="noConversion"/>
  </si>
  <si>
    <t>인건비</t>
    <phoneticPr fontId="1" type="noConversion"/>
  </si>
  <si>
    <t>운영비</t>
    <phoneticPr fontId="1" type="noConversion"/>
  </si>
  <si>
    <t>합계</t>
    <phoneticPr fontId="1" type="noConversion"/>
  </si>
  <si>
    <t>입사비</t>
    <phoneticPr fontId="1" type="noConversion"/>
  </si>
  <si>
    <t>1학기</t>
    <phoneticPr fontId="1" type="noConversion"/>
  </si>
  <si>
    <t>여름방학</t>
    <phoneticPr fontId="1" type="noConversion"/>
  </si>
  <si>
    <t>2학기</t>
    <phoneticPr fontId="1" type="noConversion"/>
  </si>
  <si>
    <t>고보조금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</si>
</sst>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L15" sqref="L15"/>
    </sheetView>
  </sheetViews>
  <sheetFormatPr defaultRowHeight="16.5" x14ac:dyDescent="0.3"/>
  <cols>
    <col min="2" max="12" width="12.375" customWidth="1"/>
  </cols>
  <sheetData>
    <row r="1" spans="1:13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</v>
      </c>
      <c r="M1" s="1"/>
    </row>
    <row r="2" spans="1:13" x14ac:dyDescent="0.3">
      <c r="A2" s="2" t="s">
        <v>2</v>
      </c>
      <c r="B2" s="2" t="s">
        <v>3</v>
      </c>
      <c r="C2" s="2"/>
      <c r="D2" s="2"/>
      <c r="E2" s="2"/>
      <c r="F2" s="2"/>
      <c r="G2" s="2"/>
      <c r="H2" s="2" t="s">
        <v>4</v>
      </c>
      <c r="I2" s="2"/>
      <c r="J2" s="2"/>
      <c r="K2" s="2" t="s">
        <v>5</v>
      </c>
      <c r="L2" s="2" t="s">
        <v>6</v>
      </c>
      <c r="M2" s="2" t="s">
        <v>7</v>
      </c>
    </row>
    <row r="3" spans="1:13" x14ac:dyDescent="0.3">
      <c r="A3" s="2"/>
      <c r="B3" s="3" t="s">
        <v>8</v>
      </c>
      <c r="C3" s="3" t="s">
        <v>9</v>
      </c>
      <c r="D3" s="3" t="s">
        <v>10</v>
      </c>
      <c r="E3" s="3"/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2"/>
      <c r="L3" s="2"/>
      <c r="M3" s="2"/>
    </row>
    <row r="4" spans="1:13" x14ac:dyDescent="0.3">
      <c r="A4" s="4" t="s">
        <v>16</v>
      </c>
      <c r="B4" s="4">
        <v>400000</v>
      </c>
      <c r="C4" s="4">
        <v>400000</v>
      </c>
      <c r="D4" s="4">
        <f>B4-C4</f>
        <v>0</v>
      </c>
      <c r="E4" s="4"/>
      <c r="F4" s="4"/>
      <c r="G4" s="4">
        <f>C4+F4</f>
        <v>400000</v>
      </c>
      <c r="H4" s="4"/>
      <c r="I4" s="4"/>
      <c r="J4" s="4">
        <v>0</v>
      </c>
      <c r="K4" s="4">
        <f>B4+F4-J4</f>
        <v>400000</v>
      </c>
      <c r="L4" s="4">
        <f>G4-J4</f>
        <v>400000</v>
      </c>
      <c r="M4" s="4"/>
    </row>
    <row r="5" spans="1:13" x14ac:dyDescent="0.3">
      <c r="A5" s="4" t="s">
        <v>17</v>
      </c>
      <c r="B5" s="4">
        <v>6000000</v>
      </c>
      <c r="C5" s="4">
        <v>6000000</v>
      </c>
      <c r="D5" s="4">
        <f>B5-C5</f>
        <v>0</v>
      </c>
      <c r="E5" s="4"/>
      <c r="F5" s="4"/>
      <c r="G5" s="4">
        <f>C5+F5</f>
        <v>6000000</v>
      </c>
      <c r="H5" s="4">
        <v>3000000</v>
      </c>
      <c r="I5" s="4">
        <v>548200</v>
      </c>
      <c r="J5" s="4">
        <v>3548200</v>
      </c>
      <c r="K5" s="4">
        <f t="shared" ref="K5:K8" si="0">B5+F5-J5</f>
        <v>2451800</v>
      </c>
      <c r="L5" s="4">
        <f>G5-J5</f>
        <v>2451800</v>
      </c>
      <c r="M5" s="4"/>
    </row>
    <row r="6" spans="1:13" x14ac:dyDescent="0.3">
      <c r="A6" s="4" t="s">
        <v>18</v>
      </c>
      <c r="B6" s="4"/>
      <c r="C6" s="4"/>
      <c r="D6" s="4">
        <f>B6-C6</f>
        <v>0</v>
      </c>
      <c r="E6" s="4"/>
      <c r="F6" s="4"/>
      <c r="G6" s="4">
        <f>C6+F6</f>
        <v>0</v>
      </c>
      <c r="H6" s="4"/>
      <c r="I6" s="4"/>
      <c r="J6" s="4">
        <v>0</v>
      </c>
      <c r="K6" s="4">
        <f t="shared" si="0"/>
        <v>0</v>
      </c>
      <c r="L6" s="4">
        <f>G6-J6</f>
        <v>0</v>
      </c>
      <c r="M6" s="4"/>
    </row>
    <row r="7" spans="1:13" x14ac:dyDescent="0.3">
      <c r="A7" s="4" t="s">
        <v>19</v>
      </c>
      <c r="B7" s="4">
        <v>6000000</v>
      </c>
      <c r="C7" s="4">
        <v>6000000</v>
      </c>
      <c r="D7" s="4">
        <f>B7-C7</f>
        <v>0</v>
      </c>
      <c r="E7" s="4"/>
      <c r="F7" s="4">
        <v>208770</v>
      </c>
      <c r="G7" s="4">
        <f>C7+F7</f>
        <v>6208770</v>
      </c>
      <c r="H7" s="4">
        <v>3000000</v>
      </c>
      <c r="I7" s="4">
        <v>5493200</v>
      </c>
      <c r="J7" s="4">
        <v>8493200</v>
      </c>
      <c r="K7" s="4">
        <f t="shared" si="0"/>
        <v>-2284430</v>
      </c>
      <c r="L7" s="4">
        <f>G7-J7</f>
        <v>-2284430</v>
      </c>
      <c r="M7" s="4"/>
    </row>
    <row r="8" spans="1:13" x14ac:dyDescent="0.3">
      <c r="A8" s="4" t="s">
        <v>20</v>
      </c>
      <c r="B8" s="4"/>
      <c r="C8" s="4"/>
      <c r="D8" s="4">
        <f>B8-C8</f>
        <v>0</v>
      </c>
      <c r="E8" s="4"/>
      <c r="F8" s="4"/>
      <c r="G8" s="4">
        <f>C8+F8</f>
        <v>0</v>
      </c>
      <c r="H8" s="4"/>
      <c r="I8" s="4"/>
      <c r="J8" s="4">
        <v>0</v>
      </c>
      <c r="K8" s="4">
        <f t="shared" si="0"/>
        <v>0</v>
      </c>
      <c r="L8" s="4">
        <f>G8-J8</f>
        <v>0</v>
      </c>
      <c r="M8" s="4"/>
    </row>
    <row r="9" spans="1:13" x14ac:dyDescent="0.3">
      <c r="A9" s="4"/>
      <c r="B9" s="4">
        <f>SUM(B4:B8)</f>
        <v>12400000</v>
      </c>
      <c r="C9" s="4">
        <f t="shared" ref="C9:L9" si="1">SUM(C4:C8)</f>
        <v>12400000</v>
      </c>
      <c r="D9" s="4">
        <f t="shared" si="1"/>
        <v>0</v>
      </c>
      <c r="E9" s="4"/>
      <c r="F9" s="4">
        <f t="shared" si="1"/>
        <v>208770</v>
      </c>
      <c r="G9" s="4">
        <f t="shared" si="1"/>
        <v>12608770</v>
      </c>
      <c r="H9" s="4">
        <f t="shared" si="1"/>
        <v>6000000</v>
      </c>
      <c r="I9" s="4">
        <f t="shared" si="1"/>
        <v>6041400</v>
      </c>
      <c r="J9" s="4">
        <f t="shared" si="1"/>
        <v>12041400</v>
      </c>
      <c r="K9" s="4">
        <f t="shared" si="1"/>
        <v>567370</v>
      </c>
      <c r="L9" s="4">
        <f t="shared" si="1"/>
        <v>567370</v>
      </c>
      <c r="M9" s="4"/>
    </row>
  </sheetData>
  <mergeCells count="6">
    <mergeCell ref="A2:A3"/>
    <mergeCell ref="B2:G2"/>
    <mergeCell ref="H2:J2"/>
    <mergeCell ref="K2:K3"/>
    <mergeCell ref="L2:L3"/>
    <mergeCell ref="M2:M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계장님</dc:creator>
  <cp:lastModifiedBy>계장님</cp:lastModifiedBy>
  <dcterms:created xsi:type="dcterms:W3CDTF">2019-03-12T04:51:37Z</dcterms:created>
  <dcterms:modified xsi:type="dcterms:W3CDTF">2019-03-12T04:52:41Z</dcterms:modified>
</cp:coreProperties>
</file>