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수익자부담교육비\2023\고\"/>
    </mc:Choice>
  </mc:AlternateContent>
  <xr:revisionPtr revIDLastSave="0" documentId="13_ncr:1_{C3227D64-7BCD-4DB8-966A-BE9C840A6265}" xr6:coauthVersionLast="36" xr6:coauthVersionMax="36" xr10:uidLastSave="{00000000-0000-0000-0000-000000000000}"/>
  <bookViews>
    <workbookView xWindow="0" yWindow="0" windowWidth="38400" windowHeight="11400" xr2:uid="{351ED309-06D4-439F-949D-1C827C61BB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Q5" i="1"/>
  <c r="Q6" i="1"/>
  <c r="Q7" i="1"/>
  <c r="Q8" i="1"/>
  <c r="Q9" i="1"/>
  <c r="Q10" i="1"/>
  <c r="Q11" i="1"/>
  <c r="Q12" i="1"/>
  <c r="Q13" i="1"/>
  <c r="Q14" i="1"/>
  <c r="Q15" i="1"/>
  <c r="Q4" i="1"/>
</calcChain>
</file>

<file path=xl/sharedStrings.xml><?xml version="1.0" encoding="utf-8"?>
<sst xmlns="http://schemas.openxmlformats.org/spreadsheetml/2006/main" count="23" uniqueCount="23">
  <si>
    <t>학교명 : 호남삼육고등학교</t>
  </si>
  <si>
    <t>기준일 : 2024.2.29</t>
  </si>
  <si>
    <t>(단위:원)</t>
  </si>
  <si>
    <t>월</t>
  </si>
  <si>
    <t>징수결의액</t>
  </si>
  <si>
    <t>수납액</t>
  </si>
  <si>
    <t>미납액</t>
  </si>
  <si>
    <t>무상급식지원</t>
  </si>
  <si>
    <t>빛고을중식</t>
  </si>
  <si>
    <t>전년도이월액</t>
  </si>
  <si>
    <t>수익자총액</t>
  </si>
  <si>
    <t>영양사</t>
  </si>
  <si>
    <t>조리사</t>
  </si>
  <si>
    <t>조리원</t>
  </si>
  <si>
    <t>인건비계</t>
  </si>
  <si>
    <t>식품비</t>
  </si>
  <si>
    <t>운영비</t>
  </si>
  <si>
    <t>잔액(수납)</t>
  </si>
  <si>
    <t>잔액(징수)</t>
  </si>
  <si>
    <t>비  고</t>
  </si>
  <si>
    <t>합계</t>
  </si>
  <si>
    <t>2023회계연도 학교급식 집행 내역</t>
    <phoneticPr fontId="1" type="noConversion"/>
  </si>
  <si>
    <t>지출총액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</si>
</sst>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D30D5-BD09-4DD2-B0C7-C45D73F59732}">
  <dimension ref="A1:R16"/>
  <sheetViews>
    <sheetView tabSelected="1" workbookViewId="0">
      <selection activeCell="W24" sqref="W24"/>
    </sheetView>
  </sheetViews>
  <sheetFormatPr defaultRowHeight="16.5" x14ac:dyDescent="0.3"/>
  <cols>
    <col min="1" max="1" width="6.75" style="1" customWidth="1"/>
    <col min="2" max="3" width="12.125" style="1" bestFit="1" customWidth="1"/>
    <col min="4" max="4" width="7.875" style="1" customWidth="1"/>
    <col min="5" max="5" width="12.125" style="1" bestFit="1" customWidth="1"/>
    <col min="6" max="7" width="9.125" style="1" bestFit="1" customWidth="1"/>
    <col min="8" max="8" width="12.125" style="1" bestFit="1" customWidth="1"/>
    <col min="9" max="10" width="11" style="1" bestFit="1" customWidth="1"/>
    <col min="11" max="12" width="11.75" style="1" bestFit="1" customWidth="1"/>
    <col min="13" max="13" width="12.125" style="1" bestFit="1" customWidth="1"/>
    <col min="14" max="14" width="11" style="1" bestFit="1" customWidth="1"/>
    <col min="15" max="15" width="12.125" style="1" bestFit="1" customWidth="1"/>
    <col min="16" max="16" width="11.75" style="1" bestFit="1" customWidth="1"/>
    <col min="17" max="17" width="12.125" style="1" bestFit="1" customWidth="1"/>
    <col min="18" max="16384" width="9" style="1"/>
  </cols>
  <sheetData>
    <row r="1" spans="1:18" ht="33.75" x14ac:dyDescent="0.3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7.25" thickBot="1" x14ac:dyDescent="0.35">
      <c r="A2" s="1" t="s">
        <v>0</v>
      </c>
      <c r="O2" s="1" t="s">
        <v>1</v>
      </c>
      <c r="R2" s="1" t="s">
        <v>2</v>
      </c>
    </row>
    <row r="3" spans="1:18" ht="17.25" thickBot="1" x14ac:dyDescent="0.3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22</v>
      </c>
      <c r="P3" s="12" t="s">
        <v>17</v>
      </c>
      <c r="Q3" s="12" t="s">
        <v>18</v>
      </c>
      <c r="R3" s="13" t="s">
        <v>19</v>
      </c>
    </row>
    <row r="4" spans="1:18" x14ac:dyDescent="0.3">
      <c r="A4" s="8">
        <v>3</v>
      </c>
      <c r="B4" s="9">
        <v>63078530</v>
      </c>
      <c r="C4" s="9">
        <v>63078530</v>
      </c>
      <c r="D4" s="9">
        <v>0</v>
      </c>
      <c r="E4" s="9">
        <v>47122530</v>
      </c>
      <c r="F4" s="9">
        <v>0</v>
      </c>
      <c r="G4" s="9"/>
      <c r="H4" s="9">
        <v>15956000</v>
      </c>
      <c r="I4" s="9">
        <v>110110</v>
      </c>
      <c r="J4" s="9">
        <v>-2183530</v>
      </c>
      <c r="K4" s="9">
        <v>-12565600</v>
      </c>
      <c r="L4" s="9">
        <v>-14639020</v>
      </c>
      <c r="M4" s="9">
        <v>-297010</v>
      </c>
      <c r="N4" s="9">
        <v>9340140</v>
      </c>
      <c r="O4" s="9">
        <v>-5595890</v>
      </c>
      <c r="P4" s="9">
        <v>21551890</v>
      </c>
      <c r="Q4" s="9">
        <f>B4-E4-L4-M4-N4</f>
        <v>21551890</v>
      </c>
      <c r="R4" s="10"/>
    </row>
    <row r="5" spans="1:18" x14ac:dyDescent="0.3">
      <c r="A5" s="3">
        <v>4</v>
      </c>
      <c r="B5" s="2">
        <v>60665900</v>
      </c>
      <c r="C5" s="2">
        <v>60665900</v>
      </c>
      <c r="D5" s="2">
        <v>0</v>
      </c>
      <c r="E5" s="2">
        <v>44878600</v>
      </c>
      <c r="F5" s="2">
        <v>0</v>
      </c>
      <c r="G5" s="2"/>
      <c r="H5" s="2">
        <v>15787300</v>
      </c>
      <c r="I5" s="2">
        <v>1038170</v>
      </c>
      <c r="J5" s="2">
        <v>998130</v>
      </c>
      <c r="K5" s="2">
        <v>153730</v>
      </c>
      <c r="L5" s="2">
        <v>2190030</v>
      </c>
      <c r="M5" s="2">
        <v>6604330</v>
      </c>
      <c r="N5" s="2">
        <v>-1175140</v>
      </c>
      <c r="O5" s="2">
        <v>7619220</v>
      </c>
      <c r="P5" s="2">
        <v>8168080</v>
      </c>
      <c r="Q5" s="9">
        <f t="shared" ref="Q5:Q15" si="0">B5-E5-L5-M5-N5</f>
        <v>8168080</v>
      </c>
      <c r="R5" s="4"/>
    </row>
    <row r="6" spans="1:18" x14ac:dyDescent="0.3">
      <c r="A6" s="3">
        <v>5</v>
      </c>
      <c r="B6" s="2">
        <v>62845230</v>
      </c>
      <c r="C6" s="2">
        <v>62845230</v>
      </c>
      <c r="D6" s="2">
        <v>0</v>
      </c>
      <c r="E6" s="2">
        <v>47122530</v>
      </c>
      <c r="F6" s="2">
        <v>0</v>
      </c>
      <c r="G6" s="2"/>
      <c r="H6" s="2">
        <v>15722700</v>
      </c>
      <c r="I6" s="2">
        <v>1427690</v>
      </c>
      <c r="J6" s="2">
        <v>1165700</v>
      </c>
      <c r="K6" s="2">
        <v>2019580</v>
      </c>
      <c r="L6" s="2">
        <v>4612970</v>
      </c>
      <c r="M6" s="2">
        <v>107400</v>
      </c>
      <c r="N6" s="2">
        <v>3383110</v>
      </c>
      <c r="O6" s="2">
        <v>8103480</v>
      </c>
      <c r="P6" s="2">
        <v>7619220</v>
      </c>
      <c r="Q6" s="9">
        <f t="shared" si="0"/>
        <v>7619220</v>
      </c>
      <c r="R6" s="4"/>
    </row>
    <row r="7" spans="1:18" x14ac:dyDescent="0.3">
      <c r="A7" s="3">
        <v>6</v>
      </c>
      <c r="B7" s="2">
        <v>59464900</v>
      </c>
      <c r="C7" s="2">
        <v>59464900</v>
      </c>
      <c r="D7" s="2">
        <v>0</v>
      </c>
      <c r="E7" s="2">
        <v>45086600</v>
      </c>
      <c r="F7" s="2">
        <v>0</v>
      </c>
      <c r="G7" s="2"/>
      <c r="H7" s="2">
        <v>14378300</v>
      </c>
      <c r="I7" s="2">
        <v>1086110</v>
      </c>
      <c r="J7" s="2">
        <v>1209590</v>
      </c>
      <c r="K7" s="2">
        <v>475910</v>
      </c>
      <c r="L7" s="2">
        <v>2771610</v>
      </c>
      <c r="M7" s="2">
        <v>8069550</v>
      </c>
      <c r="N7" s="2">
        <v>-3077200</v>
      </c>
      <c r="O7" s="2">
        <v>7763960</v>
      </c>
      <c r="P7" s="2">
        <v>6614340</v>
      </c>
      <c r="Q7" s="9">
        <f t="shared" si="0"/>
        <v>6614340</v>
      </c>
      <c r="R7" s="4"/>
    </row>
    <row r="8" spans="1:18" x14ac:dyDescent="0.3">
      <c r="A8" s="3">
        <v>7</v>
      </c>
      <c r="B8" s="2">
        <v>42764120</v>
      </c>
      <c r="C8" s="2">
        <v>42764120</v>
      </c>
      <c r="D8" s="2">
        <v>0</v>
      </c>
      <c r="E8" s="2">
        <v>30411420</v>
      </c>
      <c r="F8" s="2">
        <v>0</v>
      </c>
      <c r="G8" s="2"/>
      <c r="H8" s="2">
        <v>12352700</v>
      </c>
      <c r="I8" s="2">
        <v>879150</v>
      </c>
      <c r="J8" s="2">
        <v>997680</v>
      </c>
      <c r="K8" s="2">
        <v>-2166740</v>
      </c>
      <c r="L8" s="2">
        <v>-289910</v>
      </c>
      <c r="M8" s="2">
        <v>9272900</v>
      </c>
      <c r="N8" s="2">
        <v>79640</v>
      </c>
      <c r="O8" s="2">
        <v>9062630</v>
      </c>
      <c r="P8" s="2">
        <v>3290070</v>
      </c>
      <c r="Q8" s="9">
        <f t="shared" si="0"/>
        <v>3290070</v>
      </c>
      <c r="R8" s="4"/>
    </row>
    <row r="9" spans="1:18" x14ac:dyDescent="0.3">
      <c r="A9" s="3">
        <v>8</v>
      </c>
      <c r="B9" s="2">
        <v>38336860</v>
      </c>
      <c r="C9" s="2">
        <v>38336860</v>
      </c>
      <c r="D9" s="2">
        <v>0</v>
      </c>
      <c r="E9" s="2">
        <v>26823160</v>
      </c>
      <c r="F9" s="2">
        <v>0</v>
      </c>
      <c r="G9" s="2"/>
      <c r="H9" s="2">
        <v>11513700</v>
      </c>
      <c r="I9" s="2">
        <v>1064020</v>
      </c>
      <c r="J9" s="2">
        <v>1061130</v>
      </c>
      <c r="K9" s="2">
        <v>-13460</v>
      </c>
      <c r="L9" s="2">
        <v>2111690</v>
      </c>
      <c r="M9" s="2">
        <v>9467450</v>
      </c>
      <c r="N9" s="2">
        <v>-105840</v>
      </c>
      <c r="O9" s="2">
        <v>11473300</v>
      </c>
      <c r="P9" s="2">
        <v>40400</v>
      </c>
      <c r="Q9" s="9">
        <f t="shared" si="0"/>
        <v>40400</v>
      </c>
      <c r="R9" s="4"/>
    </row>
    <row r="10" spans="1:18" x14ac:dyDescent="0.3">
      <c r="A10" s="3">
        <v>9</v>
      </c>
      <c r="B10" s="2">
        <v>58685400</v>
      </c>
      <c r="C10" s="2">
        <v>58685400</v>
      </c>
      <c r="D10" s="2">
        <v>0</v>
      </c>
      <c r="E10" s="2">
        <v>44774600</v>
      </c>
      <c r="F10" s="2">
        <v>0</v>
      </c>
      <c r="G10" s="2"/>
      <c r="H10" s="2">
        <v>13910800</v>
      </c>
      <c r="I10" s="2">
        <v>1063760</v>
      </c>
      <c r="J10" s="2">
        <v>966010</v>
      </c>
      <c r="K10" s="2">
        <v>-943270</v>
      </c>
      <c r="L10" s="2">
        <v>1086500</v>
      </c>
      <c r="M10" s="2">
        <v>7712950</v>
      </c>
      <c r="N10" s="2">
        <v>-2554180</v>
      </c>
      <c r="O10" s="2">
        <v>6245270</v>
      </c>
      <c r="P10" s="2">
        <v>7665530</v>
      </c>
      <c r="Q10" s="9">
        <f t="shared" si="0"/>
        <v>7665530</v>
      </c>
      <c r="R10" s="4"/>
    </row>
    <row r="11" spans="1:18" x14ac:dyDescent="0.3">
      <c r="A11" s="3">
        <v>10</v>
      </c>
      <c r="B11" s="2">
        <v>56174980</v>
      </c>
      <c r="C11" s="2">
        <v>56174980</v>
      </c>
      <c r="D11" s="2">
        <v>0</v>
      </c>
      <c r="E11" s="2">
        <v>42775680</v>
      </c>
      <c r="F11" s="2">
        <v>0</v>
      </c>
      <c r="G11" s="2"/>
      <c r="H11" s="2">
        <v>13399300</v>
      </c>
      <c r="I11" s="2">
        <v>1245000</v>
      </c>
      <c r="J11" s="2">
        <v>1176660</v>
      </c>
      <c r="K11" s="2">
        <v>-699120</v>
      </c>
      <c r="L11" s="2">
        <v>1722540</v>
      </c>
      <c r="M11" s="2">
        <v>8629410</v>
      </c>
      <c r="N11" s="2">
        <v>-1699480</v>
      </c>
      <c r="O11" s="2">
        <v>8652470</v>
      </c>
      <c r="P11" s="2">
        <v>4746830</v>
      </c>
      <c r="Q11" s="9">
        <f t="shared" si="0"/>
        <v>4746830</v>
      </c>
      <c r="R11" s="4"/>
    </row>
    <row r="12" spans="1:18" x14ac:dyDescent="0.3">
      <c r="A12" s="3">
        <v>11</v>
      </c>
      <c r="B12" s="2">
        <v>61739520</v>
      </c>
      <c r="C12" s="2">
        <v>61739520</v>
      </c>
      <c r="D12" s="2">
        <v>0</v>
      </c>
      <c r="E12" s="2">
        <v>47046720</v>
      </c>
      <c r="F12" s="2">
        <v>0</v>
      </c>
      <c r="G12" s="2"/>
      <c r="H12" s="2">
        <v>14692800</v>
      </c>
      <c r="I12" s="2">
        <v>1221060</v>
      </c>
      <c r="J12" s="2">
        <v>1332920</v>
      </c>
      <c r="K12" s="2">
        <v>-187270</v>
      </c>
      <c r="L12" s="2">
        <v>2366710</v>
      </c>
      <c r="M12" s="2">
        <v>34273470</v>
      </c>
      <c r="N12" s="2">
        <v>8548900</v>
      </c>
      <c r="O12" s="2">
        <v>45189080</v>
      </c>
      <c r="P12" s="2">
        <v>-30496280</v>
      </c>
      <c r="Q12" s="9">
        <f t="shared" si="0"/>
        <v>-30496280</v>
      </c>
      <c r="R12" s="4"/>
    </row>
    <row r="13" spans="1:18" x14ac:dyDescent="0.3">
      <c r="A13" s="3">
        <v>12</v>
      </c>
      <c r="B13" s="2">
        <v>56755500</v>
      </c>
      <c r="C13" s="2">
        <v>56755500</v>
      </c>
      <c r="D13" s="2">
        <v>0</v>
      </c>
      <c r="E13" s="2">
        <v>44806400</v>
      </c>
      <c r="F13" s="2">
        <v>0</v>
      </c>
      <c r="G13" s="2"/>
      <c r="H13" s="2">
        <v>11949100</v>
      </c>
      <c r="I13" s="2">
        <v>1142410</v>
      </c>
      <c r="J13" s="2">
        <v>1249580</v>
      </c>
      <c r="K13" s="2">
        <v>-561980</v>
      </c>
      <c r="L13" s="2">
        <v>1830010</v>
      </c>
      <c r="M13" s="2">
        <v>5935360</v>
      </c>
      <c r="N13" s="2">
        <v>730120</v>
      </c>
      <c r="O13" s="2">
        <v>8495490</v>
      </c>
      <c r="P13" s="2">
        <v>3453610</v>
      </c>
      <c r="Q13" s="9">
        <f t="shared" si="0"/>
        <v>3453610</v>
      </c>
      <c r="R13" s="4"/>
    </row>
    <row r="14" spans="1:18" x14ac:dyDescent="0.3">
      <c r="A14" s="3">
        <v>1</v>
      </c>
      <c r="B14" s="2">
        <v>7383220</v>
      </c>
      <c r="C14" s="2">
        <v>7383220</v>
      </c>
      <c r="D14" s="2">
        <v>0</v>
      </c>
      <c r="E14" s="2">
        <v>2583920</v>
      </c>
      <c r="F14" s="2">
        <v>0</v>
      </c>
      <c r="G14" s="2"/>
      <c r="H14" s="2">
        <v>4799300</v>
      </c>
      <c r="I14" s="2">
        <v>1168710</v>
      </c>
      <c r="J14" s="2">
        <v>1292630</v>
      </c>
      <c r="K14" s="2">
        <v>3374740</v>
      </c>
      <c r="L14" s="2">
        <v>5836080</v>
      </c>
      <c r="M14" s="2">
        <v>9116310</v>
      </c>
      <c r="N14" s="2">
        <v>3074930</v>
      </c>
      <c r="O14" s="2">
        <v>18027320</v>
      </c>
      <c r="P14" s="2">
        <v>-13228020</v>
      </c>
      <c r="Q14" s="9">
        <f t="shared" si="0"/>
        <v>-13228020</v>
      </c>
      <c r="R14" s="4"/>
    </row>
    <row r="15" spans="1:18" x14ac:dyDescent="0.3">
      <c r="A15" s="3">
        <v>2</v>
      </c>
      <c r="B15" s="2">
        <v>7813140</v>
      </c>
      <c r="C15" s="2">
        <v>7813140</v>
      </c>
      <c r="D15" s="2">
        <v>0</v>
      </c>
      <c r="E15" s="2">
        <v>2680840</v>
      </c>
      <c r="F15" s="2">
        <v>0</v>
      </c>
      <c r="G15" s="2"/>
      <c r="H15" s="2">
        <v>5132300</v>
      </c>
      <c r="I15" s="2">
        <v>1574820</v>
      </c>
      <c r="J15" s="2">
        <v>3461510</v>
      </c>
      <c r="K15" s="2">
        <v>2276010</v>
      </c>
      <c r="L15" s="2">
        <v>7312340</v>
      </c>
      <c r="M15" s="2">
        <v>13268870</v>
      </c>
      <c r="N15" s="2">
        <v>4527000</v>
      </c>
      <c r="O15" s="2">
        <v>25108210</v>
      </c>
      <c r="P15" s="2">
        <v>-19975910</v>
      </c>
      <c r="Q15" s="9">
        <f t="shared" si="0"/>
        <v>-19975910</v>
      </c>
      <c r="R15" s="4"/>
    </row>
    <row r="16" spans="1:18" ht="17.25" thickBot="1" x14ac:dyDescent="0.35">
      <c r="A16" s="5" t="s">
        <v>20</v>
      </c>
      <c r="B16" s="6">
        <v>575707300</v>
      </c>
      <c r="C16" s="6">
        <v>575707300</v>
      </c>
      <c r="D16" s="6">
        <v>0</v>
      </c>
      <c r="E16" s="6">
        <v>426113000</v>
      </c>
      <c r="F16" s="6">
        <v>0</v>
      </c>
      <c r="G16" s="6">
        <v>0</v>
      </c>
      <c r="H16" s="6">
        <v>149594300</v>
      </c>
      <c r="I16" s="6">
        <v>13021010</v>
      </c>
      <c r="J16" s="6">
        <v>12728010</v>
      </c>
      <c r="K16" s="6">
        <v>-8837470</v>
      </c>
      <c r="L16" s="6">
        <v>16911550</v>
      </c>
      <c r="M16" s="6">
        <v>112160990</v>
      </c>
      <c r="N16" s="6">
        <v>21072000</v>
      </c>
      <c r="O16" s="6">
        <v>150144540</v>
      </c>
      <c r="P16" s="6">
        <v>-550240</v>
      </c>
      <c r="Q16" s="6">
        <f>SUM(Q4:Q15)</f>
        <v>-550240</v>
      </c>
      <c r="R16" s="7"/>
    </row>
  </sheetData>
  <mergeCells count="1">
    <mergeCell ref="A1:R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2024-04-05T00:08:17Z</dcterms:created>
  <dcterms:modified xsi:type="dcterms:W3CDTF">2024-04-05T00:46:28Z</dcterms:modified>
</cp:coreProperties>
</file>